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1 INFORMACION CONTABLE\"/>
    </mc:Choice>
  </mc:AlternateContent>
  <xr:revisionPtr revIDLastSave="0" documentId="13_ncr:1_{60A31304-730D-40F3-8C1A-A7DC588D930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576" xr2:uid="{00000000-000D-0000-FFFF-FFFF00000000}"/>
  </bookViews>
  <sheets>
    <sheet name="EFE" sheetId="1" r:id="rId1"/>
  </sheets>
  <definedNames>
    <definedName name="ANEXO">#REF!</definedName>
    <definedName name="_xlnm.Print_Area" localSheetId="0">EFE!$B$2:$D$67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<sst xmlns="http://schemas.openxmlformats.org/spreadsheetml/2006/main" count="62" uniqueCount="54">
  <si>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</si>
  <si>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</si>
  <si>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</si>
  <si>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</si>
  <si>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</si>
  <si>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</si>
  <si>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</si>
  <si>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</si>
  <si>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</si>
  <si>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</si>
  <si>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</si>
  <si>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</si>
  <si>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</si>
  <si>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</si>
  <si>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</si>
  <si>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</si>
  <si>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</si>
  <si>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</si>
  <si>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</si>
  <si>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</si>
  <si>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</si>
  <si>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</si>
  <si>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</si>
  <si>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</si>
  <si>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</si>
  <si>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</si>
  <si>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</si>
  <si>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</si>
  <si>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</si>
  <si>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</si>
  <si>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</si>
  <si>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</si>
  <si>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</si>
  <si>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</si>
  <si>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</si>
  <si>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</si>
  <si>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</si>
  <si>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</si>
  <si>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</si>
  <si>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</si>
  <si>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</si>
  <si>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</si>
  <si>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</si>
  <si>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</si>
  <si>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</si>
  <si>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</si>
  <si>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</si>
  <si>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</si>
  <si>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</si>
  <si>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</si>
  <si>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Saneamiento de Aldama,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</si>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</sst>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12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B2" sqref="B2:D2"/>
    </sheetView>
  </sheetViews>
  <sheetFormatPr baseColWidth="10" defaultColWidth="11.44140625" defaultRowHeight="12" x14ac:dyDescent="0.25"/>
  <cols>
    <col min="1" max="1" width="2.6640625" style="2" customWidth="1"/>
    <col min="2" max="2" width="64" style="2" customWidth="1"/>
    <col min="3" max="4" width="21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0" t="s">
        <v>50</v>
      </c>
      <c r="C2" s="51"/>
      <c r="D2" s="52"/>
      <c r="E2" s="1"/>
      <c r="F2" s="1"/>
      <c r="G2" s="1"/>
      <c r="H2" s="1"/>
      <c r="I2" s="1"/>
    </row>
    <row r="3" spans="1:9" x14ac:dyDescent="0.25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6" thickBot="1" x14ac:dyDescent="0.3">
      <c r="A4" s="1"/>
      <c r="B4" s="56" t="s">
        <v>51</v>
      </c>
      <c r="C4" s="57"/>
      <c r="D4" s="58"/>
      <c r="E4" s="1"/>
      <c r="F4" s="1"/>
      <c r="G4" s="1"/>
      <c r="H4" s="1"/>
      <c r="I4" s="1"/>
    </row>
    <row r="5" spans="1:9" ht="12.6" thickBot="1" x14ac:dyDescent="0.3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5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5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2</v>
      </c>
      <c r="C8" s="3">
        <f>SUM(C9:C18)</f>
        <v>31094950</v>
      </c>
      <c r="D8" s="19">
        <f>SUM(D9:D18)</f>
        <v>27781157</v>
      </c>
      <c r="E8" s="1"/>
      <c r="F8" s="1"/>
      <c r="G8" s="1"/>
      <c r="H8" s="1"/>
      <c r="I8" s="1"/>
    </row>
    <row r="9" spans="1:9" x14ac:dyDescent="0.25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5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6</v>
      </c>
      <c r="C12" s="9">
        <v>25379767</v>
      </c>
      <c r="D12" s="21">
        <v>23815634</v>
      </c>
      <c r="E12" s="1"/>
      <c r="F12" s="1"/>
      <c r="G12" s="1"/>
      <c r="H12" s="1"/>
      <c r="I12" s="1"/>
    </row>
    <row r="13" spans="1:9" x14ac:dyDescent="0.25">
      <c r="A13" s="1"/>
      <c r="B13" s="20" t="s">
        <v>7</v>
      </c>
      <c r="C13" s="9">
        <v>487721</v>
      </c>
      <c r="D13" s="21">
        <v>564939</v>
      </c>
      <c r="E13" s="1"/>
      <c r="F13" s="1"/>
      <c r="G13" s="1"/>
      <c r="H13" s="1"/>
      <c r="I13" s="1"/>
    </row>
    <row r="14" spans="1:9" x14ac:dyDescent="0.25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5">
      <c r="A15" s="1"/>
      <c r="B15" s="20" t="s">
        <v>9</v>
      </c>
      <c r="C15" s="9">
        <v>2145592</v>
      </c>
      <c r="D15" s="21">
        <v>2575794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10</v>
      </c>
      <c r="C16" s="9">
        <v>0</v>
      </c>
      <c r="D16" s="21">
        <v>140000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11</v>
      </c>
      <c r="C17" s="9">
        <v>2336334</v>
      </c>
      <c r="D17" s="21">
        <v>684790</v>
      </c>
      <c r="E17" s="1"/>
      <c r="F17" s="1"/>
      <c r="G17" s="1"/>
      <c r="H17" s="1"/>
      <c r="I17" s="1"/>
    </row>
    <row r="18" spans="1:9" x14ac:dyDescent="0.25">
      <c r="A18" s="1"/>
      <c r="B18" s="20" t="s">
        <v>12</v>
      </c>
      <c r="C18" s="9">
        <v>745536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13</v>
      </c>
      <c r="C19" s="3">
        <f>SUM(C20:C35)</f>
        <v>27338716</v>
      </c>
      <c r="D19" s="19">
        <f>SUM(D20:D35)</f>
        <v>23400626</v>
      </c>
      <c r="E19" s="1"/>
      <c r="F19" s="1"/>
      <c r="G19" s="1"/>
      <c r="H19" s="1"/>
      <c r="I19" s="1"/>
    </row>
    <row r="20" spans="1:9" x14ac:dyDescent="0.25">
      <c r="A20" s="1"/>
      <c r="B20" s="20" t="s">
        <v>14</v>
      </c>
      <c r="C20" s="9">
        <v>10040743</v>
      </c>
      <c r="D20" s="21">
        <v>9864551</v>
      </c>
      <c r="E20" s="1"/>
      <c r="F20" s="1"/>
      <c r="G20" s="1"/>
      <c r="H20" s="1"/>
      <c r="I20" s="1"/>
    </row>
    <row r="21" spans="1:9" x14ac:dyDescent="0.25">
      <c r="A21" s="1"/>
      <c r="B21" s="20" t="s">
        <v>15</v>
      </c>
      <c r="C21" s="9">
        <v>4846316</v>
      </c>
      <c r="D21" s="21">
        <v>4890717</v>
      </c>
      <c r="E21" s="1"/>
      <c r="F21" s="1"/>
      <c r="G21" s="1"/>
      <c r="H21" s="1"/>
      <c r="I21" s="1"/>
    </row>
    <row r="22" spans="1:9" x14ac:dyDescent="0.25">
      <c r="A22" s="1"/>
      <c r="B22" s="20" t="s">
        <v>16</v>
      </c>
      <c r="C22" s="9">
        <v>9328114</v>
      </c>
      <c r="D22" s="21">
        <v>6589824</v>
      </c>
      <c r="E22" s="1"/>
      <c r="F22" s="4"/>
      <c r="G22" s="1"/>
      <c r="H22" s="1"/>
      <c r="I22" s="1"/>
    </row>
    <row r="23" spans="1:9" x14ac:dyDescent="0.25">
      <c r="A23" s="1"/>
      <c r="B23" s="20" t="s">
        <v>17</v>
      </c>
      <c r="C23" s="9">
        <v>247909</v>
      </c>
      <c r="D23" s="21">
        <v>251581</v>
      </c>
      <c r="E23" s="1"/>
      <c r="F23" s="1"/>
      <c r="G23" s="1"/>
      <c r="H23" s="1"/>
      <c r="I23" s="1"/>
    </row>
    <row r="24" spans="1:9" x14ac:dyDescent="0.25">
      <c r="A24" s="1"/>
      <c r="B24" s="20" t="s">
        <v>18</v>
      </c>
      <c r="C24" s="9">
        <v>1253534</v>
      </c>
      <c r="D24" s="21">
        <v>1132833</v>
      </c>
      <c r="E24" s="1"/>
      <c r="F24" s="1"/>
      <c r="G24" s="1"/>
      <c r="H24" s="1"/>
      <c r="I24" s="1"/>
    </row>
    <row r="25" spans="1:9" x14ac:dyDescent="0.25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5">
      <c r="A26" s="1"/>
      <c r="B26" s="20" t="s">
        <v>20</v>
      </c>
      <c r="C26" s="9">
        <v>486024</v>
      </c>
      <c r="D26" s="21">
        <v>398405</v>
      </c>
      <c r="E26" s="1"/>
      <c r="F26" s="1"/>
      <c r="G26" s="1"/>
      <c r="H26" s="1"/>
      <c r="I26" s="1"/>
    </row>
    <row r="27" spans="1:9" x14ac:dyDescent="0.25">
      <c r="A27" s="1"/>
      <c r="B27" s="20" t="s">
        <v>21</v>
      </c>
      <c r="C27" s="9">
        <v>1136076</v>
      </c>
      <c r="D27" s="21">
        <v>11543</v>
      </c>
      <c r="E27" s="1"/>
      <c r="F27" s="1"/>
      <c r="G27" s="1"/>
      <c r="H27" s="1"/>
      <c r="I27" s="1"/>
    </row>
    <row r="28" spans="1:9" x14ac:dyDescent="0.25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28</v>
      </c>
      <c r="C35" s="9">
        <v>0</v>
      </c>
      <c r="D35" s="21">
        <v>261172</v>
      </c>
      <c r="E35" s="1"/>
      <c r="F35" s="1"/>
      <c r="G35" s="1"/>
      <c r="H35" s="1"/>
      <c r="I35" s="1"/>
    </row>
    <row r="36" spans="1:9" x14ac:dyDescent="0.25">
      <c r="A36" s="1"/>
      <c r="B36" s="22" t="s">
        <v>29</v>
      </c>
      <c r="C36" s="5">
        <f>C8-C19</f>
        <v>3756234</v>
      </c>
      <c r="D36" s="23">
        <f>SUM(D8-D19)</f>
        <v>4380531</v>
      </c>
      <c r="E36" s="1"/>
      <c r="F36" s="1"/>
      <c r="G36" s="1"/>
      <c r="H36" s="1"/>
      <c r="I36" s="1"/>
    </row>
    <row r="37" spans="1:9" x14ac:dyDescent="0.25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5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13</v>
      </c>
      <c r="C43" s="6">
        <f>SUM(C44:C46)</f>
        <v>4350671</v>
      </c>
      <c r="D43" s="24">
        <f>SUM(D44:D46)</f>
        <v>4550856</v>
      </c>
      <c r="E43" s="1"/>
      <c r="F43" s="1"/>
      <c r="G43" s="1"/>
      <c r="H43" s="1"/>
      <c r="I43" s="1"/>
    </row>
    <row r="44" spans="1:9" x14ac:dyDescent="0.25">
      <c r="A44" s="1"/>
      <c r="B44" s="25" t="s">
        <v>30</v>
      </c>
      <c r="C44" s="10">
        <v>4241159</v>
      </c>
      <c r="D44" s="26">
        <v>2245983</v>
      </c>
      <c r="E44" s="1"/>
      <c r="F44" s="1"/>
      <c r="G44" s="1"/>
      <c r="H44" s="1"/>
      <c r="I44" s="1"/>
    </row>
    <row r="45" spans="1:9" x14ac:dyDescent="0.25">
      <c r="A45" s="1"/>
      <c r="B45" s="25" t="s">
        <v>32</v>
      </c>
      <c r="C45" s="10">
        <v>109512</v>
      </c>
      <c r="D45" s="26">
        <v>2304873</v>
      </c>
      <c r="E45" s="1"/>
      <c r="F45" s="1"/>
      <c r="G45" s="1"/>
      <c r="H45" s="1"/>
      <c r="I45" s="1"/>
    </row>
    <row r="46" spans="1:9" x14ac:dyDescent="0.25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5">
      <c r="A47" s="1"/>
      <c r="B47" s="22" t="s">
        <v>35</v>
      </c>
      <c r="C47" s="6">
        <f>C39-C43</f>
        <v>-4350671</v>
      </c>
      <c r="D47" s="24">
        <f>D39-D43</f>
        <v>-4550856</v>
      </c>
      <c r="E47" s="1"/>
      <c r="F47" s="1"/>
      <c r="G47" s="1"/>
      <c r="H47" s="1"/>
      <c r="I47" s="1"/>
    </row>
    <row r="48" spans="1:9" x14ac:dyDescent="0.25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5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5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48</v>
      </c>
      <c r="C62" s="5">
        <f>SUM(C60,C47,C36)</f>
        <v>-594437</v>
      </c>
      <c r="D62" s="32">
        <f>SUM(D60,D47,D36)</f>
        <v>-170325</v>
      </c>
      <c r="E62" s="1"/>
      <c r="F62" s="1"/>
      <c r="G62" s="1"/>
      <c r="H62" s="1"/>
      <c r="I62" s="1"/>
    </row>
    <row r="63" spans="1:9" x14ac:dyDescent="0.25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5">
      <c r="A64" s="1"/>
      <c r="B64" s="22" t="s">
        <v>44</v>
      </c>
      <c r="C64" s="12">
        <v>5638982</v>
      </c>
      <c r="D64" s="33">
        <v>5809307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45</v>
      </c>
      <c r="C65" s="12">
        <v>5044545</v>
      </c>
      <c r="D65" s="33">
        <v>5638982</v>
      </c>
      <c r="E65" s="1"/>
      <c r="F65" s="1"/>
      <c r="G65" s="1"/>
      <c r="H65" s="1"/>
      <c r="I65" s="1"/>
    </row>
    <row r="66" spans="1:9" ht="12.6" thickBot="1" x14ac:dyDescent="0.3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5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5"/>
    <row r="69" spans="1:9" s="39" customFormat="1" ht="13.2" x14ac:dyDescent="0.25">
      <c r="B69" s="38"/>
    </row>
    <row r="70" spans="1:9" s="39" customFormat="1" x14ac:dyDescent="0.25"/>
    <row r="71" spans="1:9" s="39" customFormat="1" x14ac:dyDescent="0.25"/>
    <row r="72" spans="1:9" s="39" customFormat="1" ht="13.2" x14ac:dyDescent="0.25">
      <c r="B72" s="38"/>
      <c r="C72" s="43"/>
    </row>
    <row r="73" spans="1:9" s="39" customFormat="1" ht="14.4" x14ac:dyDescent="0.3">
      <c r="B73" s="38"/>
      <c r="C73" s="43"/>
      <c r="D73" s="40"/>
    </row>
    <row r="74" spans="1:9" s="39" customFormat="1" x14ac:dyDescent="0.25"/>
    <row r="75" spans="1:9" s="39" customFormat="1" x14ac:dyDescent="0.25"/>
    <row r="76" spans="1:9" s="39" customFormat="1" x14ac:dyDescent="0.25"/>
    <row r="77" spans="1:9" s="39" customFormat="1" x14ac:dyDescent="0.25"/>
    <row r="78" spans="1:9" s="39" customFormat="1" x14ac:dyDescent="0.25"/>
    <row r="79" spans="1:9" s="39" customFormat="1" x14ac:dyDescent="0.25"/>
    <row r="80" spans="1:9" s="39" customFormat="1" x14ac:dyDescent="0.25"/>
    <row r="81" s="39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31496062992125984" right="0.31496062992125984" top="0.74803149606299213" bottom="0.55118110236220474" header="0.31496062992125984" footer="0.31496062992125984"/>
  <pageSetup scale="60" orientation="landscape" r:id="rId1"/>
  <headerFooter>
    <oddFooter>&amp;LING. GILDARDO HUGO BARAJAS MARTINEZ
DIRECTOR EJECUTIVO&amp;RING.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2025-02-06T20:11:32Z</cp:lastPrinted>
  <dcterms:created xsi:type="dcterms:W3CDTF">2019-12-03T19:09:42Z</dcterms:created>
  <dcterms:modified xsi:type="dcterms:W3CDTF">2025-02-06T20:11:33Z</dcterms:modified>
</cp:coreProperties>
</file>